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2_Válságmenedzsment\Válságkezelési_program_munkacsoport\1_Munkaanyagok\1_doc\2_Pénzügyi tervezés\Mellékletek\"/>
    </mc:Choice>
  </mc:AlternateContent>
  <xr:revisionPtr revIDLastSave="0" documentId="13_ncr:1_{B170A234-768E-448B-873F-CEDFBD1559E5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kereskedelem" sheetId="2" r:id="rId1"/>
    <sheet name="ipar" sheetId="5" r:id="rId2"/>
    <sheet name="szolgáltatás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" i="6" l="1"/>
  <c r="O6" i="6"/>
  <c r="O7" i="6"/>
  <c r="P9" i="5"/>
  <c r="P10" i="5"/>
  <c r="P11" i="5"/>
  <c r="B10" i="2"/>
  <c r="B11" i="2"/>
  <c r="B9" i="2"/>
  <c r="O8" i="5"/>
  <c r="N8" i="5"/>
  <c r="M8" i="5"/>
  <c r="L8" i="5"/>
  <c r="K8" i="5"/>
  <c r="J8" i="5"/>
  <c r="O7" i="5"/>
  <c r="N7" i="5"/>
  <c r="M7" i="5"/>
  <c r="L7" i="5"/>
  <c r="K7" i="5"/>
  <c r="J7" i="5"/>
  <c r="O6" i="5"/>
  <c r="N6" i="5"/>
  <c r="M6" i="5"/>
  <c r="M4" i="5" s="1"/>
  <c r="L6" i="5"/>
  <c r="K6" i="5"/>
  <c r="J6" i="5"/>
  <c r="O5" i="5"/>
  <c r="N5" i="5"/>
  <c r="M5" i="5"/>
  <c r="L5" i="5"/>
  <c r="K5" i="5"/>
  <c r="K4" i="5" s="1"/>
  <c r="J5" i="5"/>
  <c r="J4" i="5" s="1"/>
  <c r="O4" i="5"/>
  <c r="L4" i="5" l="1"/>
  <c r="N4" i="5"/>
  <c r="P9" i="2"/>
  <c r="P10" i="2"/>
  <c r="P11" i="2"/>
  <c r="O8" i="2"/>
  <c r="N8" i="2"/>
  <c r="M8" i="2"/>
  <c r="L8" i="2"/>
  <c r="K8" i="2"/>
  <c r="J8" i="2"/>
  <c r="O7" i="2"/>
  <c r="N7" i="2"/>
  <c r="M7" i="2"/>
  <c r="L7" i="2"/>
  <c r="L4" i="2" s="1"/>
  <c r="K7" i="2"/>
  <c r="J7" i="2"/>
  <c r="O6" i="2"/>
  <c r="N6" i="2"/>
  <c r="M6" i="2"/>
  <c r="L6" i="2"/>
  <c r="K6" i="2"/>
  <c r="J6" i="2"/>
  <c r="O5" i="2"/>
  <c r="N5" i="2"/>
  <c r="N4" i="2" s="1"/>
  <c r="M5" i="2"/>
  <c r="L5" i="2"/>
  <c r="K5" i="2"/>
  <c r="J5" i="2"/>
  <c r="K4" i="2" l="1"/>
  <c r="J4" i="2"/>
  <c r="M4" i="2"/>
  <c r="O4" i="2"/>
  <c r="E4" i="6"/>
  <c r="G8" i="5" l="1"/>
  <c r="H8" i="5"/>
  <c r="I8" i="5"/>
  <c r="E7" i="5"/>
  <c r="F7" i="5"/>
  <c r="G7" i="5"/>
  <c r="H7" i="5"/>
  <c r="I7" i="5"/>
  <c r="D7" i="5"/>
  <c r="E5" i="5"/>
  <c r="F5" i="5"/>
  <c r="G5" i="5"/>
  <c r="H5" i="5"/>
  <c r="I5" i="5"/>
  <c r="D5" i="5"/>
  <c r="P5" i="5" s="1"/>
  <c r="E6" i="5"/>
  <c r="F6" i="5"/>
  <c r="G6" i="5"/>
  <c r="H6" i="5"/>
  <c r="I6" i="5"/>
  <c r="D6" i="5"/>
  <c r="E6" i="2"/>
  <c r="F6" i="2"/>
  <c r="G6" i="2"/>
  <c r="H6" i="2"/>
  <c r="I6" i="2"/>
  <c r="E7" i="2"/>
  <c r="F7" i="2"/>
  <c r="G7" i="2"/>
  <c r="H7" i="2"/>
  <c r="I7" i="2"/>
  <c r="D7" i="2"/>
  <c r="D6" i="2"/>
  <c r="E5" i="2"/>
  <c r="F5" i="2"/>
  <c r="G5" i="2"/>
  <c r="H5" i="2"/>
  <c r="I5" i="2"/>
  <c r="D5" i="2"/>
  <c r="B11" i="5"/>
  <c r="B10" i="5"/>
  <c r="B9" i="5"/>
  <c r="F8" i="5"/>
  <c r="E8" i="5"/>
  <c r="D8" i="5"/>
  <c r="P8" i="5" l="1"/>
  <c r="P6" i="5"/>
  <c r="P7" i="5"/>
  <c r="H4" i="5"/>
  <c r="D4" i="5"/>
  <c r="P7" i="2"/>
  <c r="P6" i="2"/>
  <c r="P5" i="2"/>
  <c r="D4" i="6"/>
  <c r="C4" i="6"/>
  <c r="I4" i="5"/>
  <c r="G4" i="5"/>
  <c r="E4" i="5"/>
  <c r="F4" i="5"/>
  <c r="I8" i="2"/>
  <c r="H8" i="2"/>
  <c r="G8" i="2"/>
  <c r="F8" i="2"/>
  <c r="E8" i="2"/>
  <c r="D8" i="2"/>
  <c r="I4" i="2"/>
  <c r="G4" i="2"/>
  <c r="D4" i="2"/>
  <c r="P4" i="5" l="1"/>
  <c r="P8" i="2"/>
  <c r="O4" i="6"/>
  <c r="F4" i="2"/>
  <c r="H4" i="2"/>
  <c r="E4" i="2"/>
  <c r="P4" i="2" l="1"/>
</calcChain>
</file>

<file path=xl/sharedStrings.xml><?xml version="1.0" encoding="utf-8"?>
<sst xmlns="http://schemas.openxmlformats.org/spreadsheetml/2006/main" count="85" uniqueCount="35">
  <si>
    <t>1.</t>
  </si>
  <si>
    <t>2.</t>
  </si>
  <si>
    <t>3.</t>
  </si>
  <si>
    <t>ÁRBEVÉTEL TERVEZÉS - KALKULÁTOR BELFÖLDI ÉRTÉKESÍTÉSHEZ</t>
  </si>
  <si>
    <t>Január</t>
  </si>
  <si>
    <t>Február</t>
  </si>
  <si>
    <t>Március</t>
  </si>
  <si>
    <t>Április</t>
  </si>
  <si>
    <t>Május</t>
  </si>
  <si>
    <t>Június</t>
  </si>
  <si>
    <t>Adatok: EFt</t>
  </si>
  <si>
    <t>Beszerzési érték</t>
  </si>
  <si>
    <t>Árbevétel</t>
  </si>
  <si>
    <t>Árrés %</t>
  </si>
  <si>
    <t>Ár Ft/db</t>
  </si>
  <si>
    <t>Áru 1</t>
  </si>
  <si>
    <t>Áru 2</t>
  </si>
  <si>
    <t>Áru 3</t>
  </si>
  <si>
    <t>Termék 1</t>
  </si>
  <si>
    <t>Termék 3</t>
  </si>
  <si>
    <t>Termék 2</t>
  </si>
  <si>
    <t>Szolgáltatás/megrendelés 1</t>
  </si>
  <si>
    <t>Szolgáltatás/megrendelés 2</t>
  </si>
  <si>
    <t>Szolgáltatás/megrendelés 3</t>
  </si>
  <si>
    <t>Július</t>
  </si>
  <si>
    <t>Augusztus</t>
  </si>
  <si>
    <t>Szeptember</t>
  </si>
  <si>
    <t>Október</t>
  </si>
  <si>
    <t>November</t>
  </si>
  <si>
    <t>December</t>
  </si>
  <si>
    <t>Sorszám</t>
  </si>
  <si>
    <t>Összesen</t>
  </si>
  <si>
    <t>Megnevezés/Időszak</t>
  </si>
  <si>
    <t>Értékesített mennyiség</t>
  </si>
  <si>
    <t>A szürke mezőt töltse fel adatokkal!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</si>
</sst>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2" fillId="0" borderId="0" xfId="0" applyFont="1"/>
    <xf numFmtId="3" fontId="4" fillId="0" borderId="1" xfId="0" applyNumberFormat="1" applyFont="1" applyBorder="1"/>
    <xf numFmtId="0" fontId="2" fillId="0" borderId="0" xfId="0" applyFont="1" applyBorder="1"/>
    <xf numFmtId="0" fontId="3" fillId="0" borderId="0" xfId="0" applyFont="1" applyFill="1" applyBorder="1"/>
    <xf numFmtId="0" fontId="6" fillId="0" borderId="0" xfId="0" applyFont="1" applyFill="1" applyBorder="1" applyAlignment="1">
      <alignment vertical="center"/>
    </xf>
    <xf numFmtId="3" fontId="4" fillId="0" borderId="10" xfId="0" applyNumberFormat="1" applyFont="1" applyBorder="1"/>
    <xf numFmtId="1" fontId="4" fillId="0" borderId="12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3" fontId="4" fillId="0" borderId="11" xfId="0" applyNumberFormat="1" applyFont="1" applyBorder="1"/>
    <xf numFmtId="3" fontId="2" fillId="3" borderId="10" xfId="0" applyNumberFormat="1" applyFont="1" applyFill="1" applyBorder="1"/>
    <xf numFmtId="3" fontId="2" fillId="3" borderId="1" xfId="0" applyNumberFormat="1" applyFont="1" applyFill="1" applyBorder="1"/>
    <xf numFmtId="0" fontId="9" fillId="0" borderId="0" xfId="0" applyFont="1" applyBorder="1"/>
    <xf numFmtId="0" fontId="10" fillId="0" borderId="0" xfId="0" applyFont="1" applyFill="1" applyBorder="1"/>
    <xf numFmtId="0" fontId="9" fillId="0" borderId="0" xfId="0" applyFont="1"/>
    <xf numFmtId="0" fontId="9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3" fontId="8" fillId="0" borderId="1" xfId="0" applyNumberFormat="1" applyFont="1" applyBorder="1"/>
    <xf numFmtId="3" fontId="8" fillId="0" borderId="0" xfId="0" applyNumberFormat="1" applyFont="1" applyBorder="1"/>
    <xf numFmtId="0" fontId="9" fillId="3" borderId="3" xfId="0" applyFont="1" applyFill="1" applyBorder="1" applyAlignment="1" applyProtection="1">
      <alignment horizontal="left" indent="1"/>
      <protection locked="0"/>
    </xf>
    <xf numFmtId="3" fontId="7" fillId="3" borderId="4" xfId="0" applyNumberFormat="1" applyFont="1" applyFill="1" applyBorder="1" applyProtection="1">
      <protection locked="0"/>
    </xf>
    <xf numFmtId="3" fontId="9" fillId="3" borderId="10" xfId="0" applyNumberFormat="1" applyFont="1" applyFill="1" applyBorder="1"/>
    <xf numFmtId="3" fontId="9" fillId="3" borderId="1" xfId="0" applyNumberFormat="1" applyFont="1" applyFill="1" applyBorder="1"/>
    <xf numFmtId="3" fontId="9" fillId="0" borderId="0" xfId="0" applyNumberFormat="1" applyFont="1" applyBorder="1"/>
    <xf numFmtId="0" fontId="9" fillId="3" borderId="5" xfId="0" applyFont="1" applyFill="1" applyBorder="1" applyAlignment="1" applyProtection="1">
      <alignment horizontal="left" indent="1"/>
      <protection locked="0"/>
    </xf>
    <xf numFmtId="0" fontId="9" fillId="3" borderId="7" xfId="0" applyFont="1" applyFill="1" applyBorder="1" applyAlignment="1" applyProtection="1">
      <alignment horizontal="left" indent="1"/>
      <protection locked="0"/>
    </xf>
    <xf numFmtId="3" fontId="8" fillId="0" borderId="10" xfId="0" applyNumberFormat="1" applyFont="1" applyBorder="1"/>
    <xf numFmtId="0" fontId="9" fillId="2" borderId="3" xfId="0" applyFont="1" applyFill="1" applyBorder="1" applyAlignment="1" applyProtection="1">
      <alignment horizontal="left" indent="1"/>
      <protection locked="0"/>
    </xf>
    <xf numFmtId="3" fontId="9" fillId="2" borderId="10" xfId="0" applyNumberFormat="1" applyFont="1" applyFill="1" applyBorder="1" applyProtection="1">
      <protection locked="0"/>
    </xf>
    <xf numFmtId="3" fontId="9" fillId="2" borderId="1" xfId="0" applyNumberFormat="1" applyFont="1" applyFill="1" applyBorder="1" applyProtection="1">
      <protection locked="0"/>
    </xf>
    <xf numFmtId="3" fontId="9" fillId="0" borderId="0" xfId="0" applyNumberFormat="1" applyFont="1" applyFill="1" applyBorder="1" applyProtection="1">
      <protection locked="0"/>
    </xf>
    <xf numFmtId="0" fontId="9" fillId="2" borderId="5" xfId="0" applyFont="1" applyFill="1" applyBorder="1" applyAlignment="1" applyProtection="1">
      <alignment horizontal="left" indent="1"/>
      <protection locked="0"/>
    </xf>
    <xf numFmtId="0" fontId="9" fillId="2" borderId="7" xfId="0" applyFont="1" applyFill="1" applyBorder="1" applyAlignment="1" applyProtection="1">
      <alignment horizontal="left" indent="1"/>
      <protection locked="0"/>
    </xf>
    <xf numFmtId="3" fontId="9" fillId="0" borderId="0" xfId="0" applyNumberFormat="1" applyFont="1"/>
    <xf numFmtId="0" fontId="12" fillId="0" borderId="0" xfId="0" applyFont="1"/>
    <xf numFmtId="1" fontId="8" fillId="0" borderId="12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3" fontId="8" fillId="0" borderId="11" xfId="0" applyNumberFormat="1" applyFont="1" applyBorder="1"/>
    <xf numFmtId="3" fontId="9" fillId="2" borderId="11" xfId="0" applyNumberFormat="1" applyFont="1" applyFill="1" applyBorder="1" applyProtection="1">
      <protection locked="0"/>
    </xf>
    <xf numFmtId="3" fontId="9" fillId="2" borderId="14" xfId="0" applyNumberFormat="1" applyFont="1" applyFill="1" applyBorder="1" applyProtection="1">
      <protection locked="0"/>
    </xf>
    <xf numFmtId="3" fontId="9" fillId="2" borderId="16" xfId="0" applyNumberFormat="1" applyFont="1" applyFill="1" applyBorder="1" applyProtection="1">
      <protection locked="0"/>
    </xf>
    <xf numFmtId="3" fontId="9" fillId="2" borderId="17" xfId="0" applyNumberFormat="1" applyFont="1" applyFill="1" applyBorder="1" applyProtection="1">
      <protection locked="0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/>
    <xf numFmtId="0" fontId="12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3" fontId="9" fillId="3" borderId="11" xfId="0" applyNumberFormat="1" applyFont="1" applyFill="1" applyBorder="1"/>
    <xf numFmtId="0" fontId="8" fillId="0" borderId="10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3" fontId="7" fillId="3" borderId="6" xfId="0" applyNumberFormat="1" applyFont="1" applyFill="1" applyBorder="1" applyProtection="1">
      <protection locked="0"/>
    </xf>
    <xf numFmtId="3" fontId="7" fillId="3" borderId="8" xfId="0" applyNumberFormat="1" applyFont="1" applyFill="1" applyBorder="1" applyProtection="1">
      <protection locked="0"/>
    </xf>
    <xf numFmtId="0" fontId="8" fillId="2" borderId="25" xfId="0" applyFont="1" applyFill="1" applyBorder="1" applyAlignment="1">
      <alignment horizontal="center"/>
    </xf>
    <xf numFmtId="3" fontId="9" fillId="2" borderId="4" xfId="0" applyNumberFormat="1" applyFont="1" applyFill="1" applyBorder="1" applyProtection="1">
      <protection locked="0"/>
    </xf>
    <xf numFmtId="3" fontId="9" fillId="2" borderId="6" xfId="0" applyNumberFormat="1" applyFont="1" applyFill="1" applyBorder="1" applyProtection="1">
      <protection locked="0"/>
    </xf>
    <xf numFmtId="0" fontId="8" fillId="2" borderId="26" xfId="0" applyFont="1" applyFill="1" applyBorder="1" applyAlignment="1">
      <alignment horizontal="center"/>
    </xf>
    <xf numFmtId="3" fontId="9" fillId="2" borderId="8" xfId="0" applyNumberFormat="1" applyFont="1" applyFill="1" applyBorder="1" applyProtection="1">
      <protection locked="0"/>
    </xf>
    <xf numFmtId="0" fontId="8" fillId="0" borderId="10" xfId="0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11" xfId="0" applyNumberFormat="1" applyFont="1" applyFill="1" applyBorder="1" applyProtection="1">
      <protection locked="0"/>
    </xf>
    <xf numFmtId="3" fontId="9" fillId="3" borderId="11" xfId="0" applyNumberFormat="1" applyFont="1" applyFill="1" applyBorder="1" applyProtection="1">
      <protection locked="0"/>
    </xf>
    <xf numFmtId="1" fontId="8" fillId="0" borderId="28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" fillId="3" borderId="20" xfId="0" applyFont="1" applyFill="1" applyBorder="1" applyAlignment="1" applyProtection="1">
      <protection locked="0"/>
    </xf>
    <xf numFmtId="0" fontId="2" fillId="3" borderId="30" xfId="0" applyFont="1" applyFill="1" applyBorder="1" applyAlignment="1" applyProtection="1">
      <protection locked="0"/>
    </xf>
    <xf numFmtId="0" fontId="2" fillId="3" borderId="31" xfId="0" applyFont="1" applyFill="1" applyBorder="1" applyAlignment="1" applyProtection="1">
      <protection locked="0"/>
    </xf>
    <xf numFmtId="3" fontId="2" fillId="3" borderId="14" xfId="0" applyNumberFormat="1" applyFont="1" applyFill="1" applyBorder="1"/>
    <xf numFmtId="3" fontId="2" fillId="3" borderId="16" xfId="0" applyNumberFormat="1" applyFont="1" applyFill="1" applyBorder="1"/>
    <xf numFmtId="0" fontId="5" fillId="0" borderId="29" xfId="0" applyFont="1" applyFill="1" applyBorder="1" applyAlignment="1">
      <alignment horizontal="center"/>
    </xf>
    <xf numFmtId="3" fontId="9" fillId="3" borderId="17" xfId="0" applyNumberFormat="1" applyFont="1" applyFill="1" applyBorder="1"/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1" fontId="8" fillId="0" borderId="23" xfId="0" applyNumberFormat="1" applyFont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3" fontId="8" fillId="0" borderId="34" xfId="0" applyNumberFormat="1" applyFont="1" applyBorder="1"/>
    <xf numFmtId="3" fontId="8" fillId="0" borderId="2" xfId="0" applyNumberFormat="1" applyFont="1" applyBorder="1"/>
    <xf numFmtId="0" fontId="13" fillId="2" borderId="3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9" fillId="0" borderId="3" xfId="0" applyFont="1" applyFill="1" applyBorder="1" applyAlignment="1" applyProtection="1">
      <alignment horizontal="left" indent="1"/>
      <protection locked="0"/>
    </xf>
    <xf numFmtId="3" fontId="9" fillId="0" borderId="4" xfId="0" applyNumberFormat="1" applyFont="1" applyFill="1" applyBorder="1" applyProtection="1">
      <protection locked="0"/>
    </xf>
    <xf numFmtId="0" fontId="9" fillId="0" borderId="5" xfId="0" applyFont="1" applyFill="1" applyBorder="1" applyAlignment="1" applyProtection="1">
      <alignment horizontal="left" indent="1"/>
      <protection locked="0"/>
    </xf>
    <xf numFmtId="3" fontId="9" fillId="0" borderId="6" xfId="0" applyNumberFormat="1" applyFont="1" applyFill="1" applyBorder="1" applyProtection="1">
      <protection locked="0"/>
    </xf>
    <xf numFmtId="0" fontId="8" fillId="0" borderId="26" xfId="0" applyFont="1" applyFill="1" applyBorder="1" applyAlignment="1">
      <alignment horizontal="center"/>
    </xf>
    <xf numFmtId="0" fontId="9" fillId="0" borderId="7" xfId="0" applyFont="1" applyFill="1" applyBorder="1" applyAlignment="1" applyProtection="1">
      <alignment horizontal="left" indent="1"/>
      <protection locked="0"/>
    </xf>
    <xf numFmtId="3" fontId="9" fillId="0" borderId="8" xfId="0" applyNumberFormat="1" applyFont="1" applyFill="1" applyBorder="1" applyProtection="1">
      <protection locked="0"/>
    </xf>
    <xf numFmtId="3" fontId="9" fillId="0" borderId="37" xfId="0" applyNumberFormat="1" applyFont="1" applyFill="1" applyBorder="1"/>
    <xf numFmtId="3" fontId="9" fillId="0" borderId="1" xfId="0" applyNumberFormat="1" applyFont="1" applyFill="1" applyBorder="1"/>
    <xf numFmtId="3" fontId="9" fillId="0" borderId="11" xfId="0" applyNumberFormat="1" applyFont="1" applyFill="1" applyBorder="1"/>
    <xf numFmtId="3" fontId="9" fillId="5" borderId="12" xfId="0" applyNumberFormat="1" applyFont="1" applyFill="1" applyBorder="1" applyAlignment="1" applyProtection="1">
      <alignment horizontal="center"/>
      <protection locked="0"/>
    </xf>
    <xf numFmtId="3" fontId="9" fillId="5" borderId="13" xfId="0" applyNumberFormat="1" applyFont="1" applyFill="1" applyBorder="1" applyAlignment="1" applyProtection="1">
      <alignment horizontal="center"/>
      <protection locked="0"/>
    </xf>
    <xf numFmtId="3" fontId="9" fillId="5" borderId="15" xfId="0" applyNumberFormat="1" applyFont="1" applyFill="1" applyBorder="1" applyAlignment="1" applyProtection="1">
      <alignment horizontal="center"/>
      <protection locked="0"/>
    </xf>
    <xf numFmtId="3" fontId="9" fillId="5" borderId="10" xfId="0" applyNumberFormat="1" applyFont="1" applyFill="1" applyBorder="1" applyAlignment="1" applyProtection="1">
      <alignment horizontal="center"/>
      <protection locked="0"/>
    </xf>
    <xf numFmtId="3" fontId="9" fillId="5" borderId="1" xfId="0" applyNumberFormat="1" applyFont="1" applyFill="1" applyBorder="1" applyAlignment="1" applyProtection="1">
      <alignment horizontal="center"/>
      <protection locked="0"/>
    </xf>
    <xf numFmtId="3" fontId="9" fillId="5" borderId="11" xfId="0" applyNumberFormat="1" applyFont="1" applyFill="1" applyBorder="1" applyAlignment="1" applyProtection="1">
      <alignment horizontal="center"/>
      <protection locked="0"/>
    </xf>
    <xf numFmtId="3" fontId="9" fillId="5" borderId="14" xfId="0" applyNumberFormat="1" applyFont="1" applyFill="1" applyBorder="1" applyAlignment="1" applyProtection="1">
      <alignment horizontal="center"/>
      <protection locked="0"/>
    </xf>
    <xf numFmtId="3" fontId="9" fillId="5" borderId="16" xfId="0" applyNumberFormat="1" applyFont="1" applyFill="1" applyBorder="1" applyAlignment="1" applyProtection="1">
      <alignment horizontal="center"/>
      <protection locked="0"/>
    </xf>
    <xf numFmtId="3" fontId="9" fillId="5" borderId="17" xfId="0" applyNumberFormat="1" applyFont="1" applyFill="1" applyBorder="1" applyAlignment="1" applyProtection="1">
      <alignment horizontal="center"/>
      <protection locked="0"/>
    </xf>
    <xf numFmtId="3" fontId="7" fillId="5" borderId="38" xfId="0" applyNumberFormat="1" applyFont="1" applyFill="1" applyBorder="1" applyProtection="1">
      <protection locked="0"/>
    </xf>
    <xf numFmtId="3" fontId="7" fillId="5" borderId="39" xfId="0" applyNumberFormat="1" applyFont="1" applyFill="1" applyBorder="1" applyProtection="1">
      <protection locked="0"/>
    </xf>
    <xf numFmtId="3" fontId="7" fillId="5" borderId="40" xfId="0" applyNumberFormat="1" applyFont="1" applyFill="1" applyBorder="1" applyProtection="1">
      <protection locked="0"/>
    </xf>
    <xf numFmtId="3" fontId="9" fillId="0" borderId="32" xfId="0" applyNumberFormat="1" applyFont="1" applyFill="1" applyBorder="1"/>
    <xf numFmtId="3" fontId="9" fillId="0" borderId="33" xfId="0" applyNumberFormat="1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7"/>
  <sheetViews>
    <sheetView workbookViewId="0">
      <selection activeCell="B14" sqref="B14"/>
    </sheetView>
  </sheetViews>
  <sheetFormatPr defaultColWidth="11" defaultRowHeight="18" x14ac:dyDescent="0.35"/>
  <cols>
    <col min="1" max="1" width="9.8984375" style="37" bestFit="1" customWidth="1"/>
    <col min="2" max="2" width="17.8984375" style="37" bestFit="1" customWidth="1"/>
    <col min="3" max="3" width="9.3984375" style="37" bestFit="1" customWidth="1"/>
    <col min="4" max="8" width="11" style="37"/>
    <col min="9" max="15" width="12" style="37" customWidth="1"/>
    <col min="16" max="16" width="18.09765625" style="37" bestFit="1" customWidth="1"/>
    <col min="17" max="16384" width="11" style="37"/>
  </cols>
  <sheetData>
    <row r="1" spans="1:20" ht="15.9" customHeight="1" x14ac:dyDescent="0.35">
      <c r="A1" s="83" t="s">
        <v>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6"/>
      <c r="R1" s="6"/>
      <c r="S1" s="6"/>
      <c r="T1" s="6"/>
    </row>
    <row r="2" spans="1:20" ht="18.600000000000001" thickBot="1" x14ac:dyDescent="0.4">
      <c r="A2" s="14"/>
      <c r="B2" s="15"/>
      <c r="C2" s="14"/>
      <c r="D2" s="16"/>
      <c r="E2" s="16"/>
      <c r="F2" s="16"/>
      <c r="G2" s="16"/>
      <c r="H2" s="16"/>
      <c r="J2" s="16"/>
      <c r="K2" s="16"/>
      <c r="L2" s="16"/>
      <c r="M2" s="16"/>
      <c r="N2" s="16"/>
      <c r="O2" s="16"/>
      <c r="P2" s="17" t="s">
        <v>10</v>
      </c>
      <c r="Q2" s="16"/>
      <c r="R2" s="16"/>
      <c r="S2" s="16"/>
      <c r="T2" s="16"/>
    </row>
    <row r="3" spans="1:20" x14ac:dyDescent="0.35">
      <c r="A3" s="80" t="s">
        <v>32</v>
      </c>
      <c r="B3" s="81"/>
      <c r="C3" s="82"/>
      <c r="D3" s="38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39" t="s">
        <v>24</v>
      </c>
      <c r="K3" s="39" t="s">
        <v>25</v>
      </c>
      <c r="L3" s="39" t="s">
        <v>26</v>
      </c>
      <c r="M3" s="39" t="s">
        <v>27</v>
      </c>
      <c r="N3" s="39" t="s">
        <v>28</v>
      </c>
      <c r="O3" s="39" t="s">
        <v>29</v>
      </c>
      <c r="P3" s="40" t="s">
        <v>31</v>
      </c>
      <c r="Q3" s="18"/>
      <c r="R3" s="18"/>
      <c r="S3" s="18"/>
      <c r="T3" s="18"/>
    </row>
    <row r="4" spans="1:20" ht="18.600000000000001" thickBot="1" x14ac:dyDescent="0.4">
      <c r="A4" s="61" t="s">
        <v>30</v>
      </c>
      <c r="B4" s="19" t="s">
        <v>12</v>
      </c>
      <c r="C4" s="62" t="s">
        <v>13</v>
      </c>
      <c r="D4" s="29">
        <f t="shared" ref="D4:I4" si="0">SUM(D5:D7)</f>
        <v>2160</v>
      </c>
      <c r="E4" s="20">
        <f t="shared" si="0"/>
        <v>2070</v>
      </c>
      <c r="F4" s="20">
        <f t="shared" si="0"/>
        <v>2135</v>
      </c>
      <c r="G4" s="20">
        <f t="shared" si="0"/>
        <v>0</v>
      </c>
      <c r="H4" s="20">
        <f t="shared" si="0"/>
        <v>0</v>
      </c>
      <c r="I4" s="20">
        <f t="shared" si="0"/>
        <v>0</v>
      </c>
      <c r="J4" s="20">
        <f t="shared" ref="J4:O4" si="1">SUM(J5:J7)</f>
        <v>0</v>
      </c>
      <c r="K4" s="20">
        <f t="shared" si="1"/>
        <v>0</v>
      </c>
      <c r="L4" s="20">
        <f t="shared" si="1"/>
        <v>0</v>
      </c>
      <c r="M4" s="20">
        <f t="shared" si="1"/>
        <v>0</v>
      </c>
      <c r="N4" s="20">
        <f t="shared" si="1"/>
        <v>0</v>
      </c>
      <c r="O4" s="20">
        <f t="shared" si="1"/>
        <v>0</v>
      </c>
      <c r="P4" s="65">
        <f>SUM(D4:O4)</f>
        <v>6365</v>
      </c>
      <c r="Q4" s="21"/>
      <c r="R4" s="21"/>
      <c r="S4" s="21"/>
      <c r="T4" s="21"/>
    </row>
    <row r="5" spans="1:20" x14ac:dyDescent="0.35">
      <c r="A5" s="63" t="s">
        <v>0</v>
      </c>
      <c r="B5" s="22" t="s">
        <v>15</v>
      </c>
      <c r="C5" s="23">
        <v>10</v>
      </c>
      <c r="D5" s="24">
        <f>D9*(1+$C$5/100)</f>
        <v>330</v>
      </c>
      <c r="E5" s="25">
        <f t="shared" ref="E5:I5" si="2">E9*(1+$C$5/100)</f>
        <v>220.00000000000003</v>
      </c>
      <c r="F5" s="25">
        <f t="shared" si="2"/>
        <v>275</v>
      </c>
      <c r="G5" s="25">
        <f t="shared" si="2"/>
        <v>0</v>
      </c>
      <c r="H5" s="25">
        <f t="shared" si="2"/>
        <v>0</v>
      </c>
      <c r="I5" s="25">
        <f t="shared" si="2"/>
        <v>0</v>
      </c>
      <c r="J5" s="25">
        <f t="shared" ref="J5:O5" si="3">J9*(1+$C$5/100)</f>
        <v>0</v>
      </c>
      <c r="K5" s="25">
        <f t="shared" si="3"/>
        <v>0</v>
      </c>
      <c r="L5" s="25">
        <f t="shared" si="3"/>
        <v>0</v>
      </c>
      <c r="M5" s="25">
        <f t="shared" si="3"/>
        <v>0</v>
      </c>
      <c r="N5" s="25">
        <f t="shared" si="3"/>
        <v>0</v>
      </c>
      <c r="O5" s="25">
        <f t="shared" si="3"/>
        <v>0</v>
      </c>
      <c r="P5" s="66">
        <f t="shared" ref="P5:P11" si="4">SUM(D5:O5)</f>
        <v>825</v>
      </c>
      <c r="Q5" s="26"/>
      <c r="R5" s="26"/>
      <c r="S5" s="26"/>
      <c r="T5" s="26"/>
    </row>
    <row r="6" spans="1:20" x14ac:dyDescent="0.35">
      <c r="A6" s="53" t="s">
        <v>1</v>
      </c>
      <c r="B6" s="27" t="s">
        <v>16</v>
      </c>
      <c r="C6" s="54">
        <v>20</v>
      </c>
      <c r="D6" s="24">
        <f>D10*(1+$C$6/100)</f>
        <v>1440</v>
      </c>
      <c r="E6" s="25">
        <f t="shared" ref="E6:I6" si="5">E10*(1+$C$6/100)</f>
        <v>1200</v>
      </c>
      <c r="F6" s="25">
        <f t="shared" si="5"/>
        <v>1080</v>
      </c>
      <c r="G6" s="25">
        <f t="shared" si="5"/>
        <v>0</v>
      </c>
      <c r="H6" s="25">
        <f t="shared" si="5"/>
        <v>0</v>
      </c>
      <c r="I6" s="25">
        <f t="shared" si="5"/>
        <v>0</v>
      </c>
      <c r="J6" s="25">
        <f t="shared" ref="J6:O6" si="6">J10*(1+$C$6/100)</f>
        <v>0</v>
      </c>
      <c r="K6" s="25">
        <f t="shared" si="6"/>
        <v>0</v>
      </c>
      <c r="L6" s="25">
        <f t="shared" si="6"/>
        <v>0</v>
      </c>
      <c r="M6" s="25">
        <f t="shared" si="6"/>
        <v>0</v>
      </c>
      <c r="N6" s="25">
        <f t="shared" si="6"/>
        <v>0</v>
      </c>
      <c r="O6" s="25">
        <f t="shared" si="6"/>
        <v>0</v>
      </c>
      <c r="P6" s="66">
        <f t="shared" si="4"/>
        <v>3720</v>
      </c>
      <c r="Q6" s="26"/>
      <c r="R6" s="26"/>
      <c r="S6" s="26"/>
      <c r="T6" s="26"/>
    </row>
    <row r="7" spans="1:20" ht="18.600000000000001" thickBot="1" x14ac:dyDescent="0.4">
      <c r="A7" s="53" t="s">
        <v>2</v>
      </c>
      <c r="B7" s="28" t="s">
        <v>17</v>
      </c>
      <c r="C7" s="55">
        <v>30</v>
      </c>
      <c r="D7" s="24">
        <f>D11*(1+$C$7/100)</f>
        <v>390</v>
      </c>
      <c r="E7" s="25">
        <f t="shared" ref="E7:I7" si="7">E11*(1+$C$7/100)</f>
        <v>650</v>
      </c>
      <c r="F7" s="25">
        <f t="shared" si="7"/>
        <v>780</v>
      </c>
      <c r="G7" s="25">
        <f t="shared" si="7"/>
        <v>0</v>
      </c>
      <c r="H7" s="25">
        <f t="shared" si="7"/>
        <v>0</v>
      </c>
      <c r="I7" s="25">
        <f t="shared" si="7"/>
        <v>0</v>
      </c>
      <c r="J7" s="25">
        <f t="shared" ref="J7:O7" si="8">J11*(1+$C$7/100)</f>
        <v>0</v>
      </c>
      <c r="K7" s="25">
        <f t="shared" si="8"/>
        <v>0</v>
      </c>
      <c r="L7" s="25">
        <f t="shared" si="8"/>
        <v>0</v>
      </c>
      <c r="M7" s="25">
        <f t="shared" si="8"/>
        <v>0</v>
      </c>
      <c r="N7" s="25">
        <f t="shared" si="8"/>
        <v>0</v>
      </c>
      <c r="O7" s="25">
        <f t="shared" si="8"/>
        <v>0</v>
      </c>
      <c r="P7" s="66">
        <f t="shared" si="4"/>
        <v>1820</v>
      </c>
      <c r="Q7" s="26"/>
      <c r="R7" s="26"/>
      <c r="S7" s="26"/>
      <c r="T7" s="26"/>
    </row>
    <row r="8" spans="1:20" ht="18.600000000000001" thickBot="1" x14ac:dyDescent="0.4">
      <c r="A8" s="64" t="s">
        <v>30</v>
      </c>
      <c r="B8" s="78" t="s">
        <v>11</v>
      </c>
      <c r="C8" s="79"/>
      <c r="D8" s="29">
        <f t="shared" ref="D8:I8" si="9">SUM(D9:D11)</f>
        <v>1800</v>
      </c>
      <c r="E8" s="20">
        <f t="shared" si="9"/>
        <v>1700</v>
      </c>
      <c r="F8" s="20">
        <f t="shared" si="9"/>
        <v>1750</v>
      </c>
      <c r="G8" s="20">
        <f t="shared" si="9"/>
        <v>0</v>
      </c>
      <c r="H8" s="20">
        <f t="shared" si="9"/>
        <v>0</v>
      </c>
      <c r="I8" s="20">
        <f t="shared" si="9"/>
        <v>0</v>
      </c>
      <c r="J8" s="20">
        <f t="shared" ref="J8:O8" si="10">SUM(J9:J11)</f>
        <v>0</v>
      </c>
      <c r="K8" s="20">
        <f t="shared" si="10"/>
        <v>0</v>
      </c>
      <c r="L8" s="20">
        <f t="shared" si="10"/>
        <v>0</v>
      </c>
      <c r="M8" s="20">
        <f t="shared" si="10"/>
        <v>0</v>
      </c>
      <c r="N8" s="20">
        <f t="shared" si="10"/>
        <v>0</v>
      </c>
      <c r="O8" s="20">
        <f t="shared" si="10"/>
        <v>0</v>
      </c>
      <c r="P8" s="65">
        <f t="shared" si="4"/>
        <v>5250</v>
      </c>
      <c r="Q8" s="21"/>
      <c r="R8" s="21"/>
      <c r="S8" s="21"/>
      <c r="T8" s="21"/>
    </row>
    <row r="9" spans="1:20" x14ac:dyDescent="0.35">
      <c r="A9" s="56" t="s">
        <v>0</v>
      </c>
      <c r="B9" s="30" t="str">
        <f>B5</f>
        <v>Áru 1</v>
      </c>
      <c r="C9" s="57"/>
      <c r="D9" s="31">
        <v>300</v>
      </c>
      <c r="E9" s="32">
        <v>200</v>
      </c>
      <c r="F9" s="32">
        <v>250</v>
      </c>
      <c r="G9" s="32"/>
      <c r="H9" s="32"/>
      <c r="I9" s="32"/>
      <c r="J9" s="32"/>
      <c r="K9" s="32"/>
      <c r="L9" s="32"/>
      <c r="M9" s="32"/>
      <c r="N9" s="32"/>
      <c r="O9" s="32"/>
      <c r="P9" s="42">
        <f t="shared" si="4"/>
        <v>750</v>
      </c>
      <c r="Q9" s="33"/>
      <c r="R9" s="33"/>
      <c r="S9" s="33"/>
      <c r="T9" s="33"/>
    </row>
    <row r="10" spans="1:20" x14ac:dyDescent="0.35">
      <c r="A10" s="56" t="s">
        <v>1</v>
      </c>
      <c r="B10" s="34" t="str">
        <f t="shared" ref="B10:B11" si="11">B6</f>
        <v>Áru 2</v>
      </c>
      <c r="C10" s="58"/>
      <c r="D10" s="31">
        <v>1200</v>
      </c>
      <c r="E10" s="32">
        <v>1000</v>
      </c>
      <c r="F10" s="32">
        <v>900</v>
      </c>
      <c r="G10" s="32"/>
      <c r="H10" s="32"/>
      <c r="I10" s="32"/>
      <c r="J10" s="32"/>
      <c r="K10" s="32"/>
      <c r="L10" s="32"/>
      <c r="M10" s="32"/>
      <c r="N10" s="32"/>
      <c r="O10" s="32"/>
      <c r="P10" s="42">
        <f t="shared" si="4"/>
        <v>3100</v>
      </c>
      <c r="Q10" s="33"/>
      <c r="R10" s="33"/>
      <c r="S10" s="33"/>
      <c r="T10" s="33"/>
    </row>
    <row r="11" spans="1:20" ht="18.600000000000001" thickBot="1" x14ac:dyDescent="0.4">
      <c r="A11" s="59" t="s">
        <v>2</v>
      </c>
      <c r="B11" s="35" t="str">
        <f t="shared" si="11"/>
        <v>Áru 3</v>
      </c>
      <c r="C11" s="60"/>
      <c r="D11" s="43">
        <v>300</v>
      </c>
      <c r="E11" s="44">
        <v>500</v>
      </c>
      <c r="F11" s="44">
        <v>600</v>
      </c>
      <c r="G11" s="44"/>
      <c r="H11" s="44"/>
      <c r="I11" s="44"/>
      <c r="J11" s="44"/>
      <c r="K11" s="44"/>
      <c r="L11" s="44"/>
      <c r="M11" s="44"/>
      <c r="N11" s="44"/>
      <c r="O11" s="44"/>
      <c r="P11" s="45">
        <f t="shared" si="4"/>
        <v>1400</v>
      </c>
      <c r="Q11" s="33"/>
      <c r="R11" s="33"/>
      <c r="S11" s="33"/>
      <c r="T11" s="33"/>
    </row>
    <row r="12" spans="1:20" x14ac:dyDescent="0.3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36"/>
      <c r="Q12" s="16"/>
      <c r="R12" s="16"/>
      <c r="S12" s="16"/>
      <c r="T12" s="16"/>
    </row>
    <row r="13" spans="1:20" x14ac:dyDescent="0.3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x14ac:dyDescent="0.35">
      <c r="A14" s="16"/>
    </row>
    <row r="15" spans="1:20" x14ac:dyDescent="0.35">
      <c r="A15" s="16"/>
    </row>
    <row r="16" spans="1:20" x14ac:dyDescent="0.35">
      <c r="A16" s="16"/>
    </row>
    <row r="17" spans="1:20" x14ac:dyDescent="0.35">
      <c r="A17" s="16"/>
    </row>
    <row r="18" spans="1:20" x14ac:dyDescent="0.35">
      <c r="A18" s="16"/>
    </row>
    <row r="19" spans="1:20" x14ac:dyDescent="0.35">
      <c r="A19" s="16"/>
    </row>
    <row r="20" spans="1:20" x14ac:dyDescent="0.35">
      <c r="A20" s="16"/>
    </row>
    <row r="21" spans="1:20" x14ac:dyDescent="0.35">
      <c r="A21" s="16"/>
    </row>
    <row r="22" spans="1:20" x14ac:dyDescent="0.35">
      <c r="A22" s="16"/>
    </row>
    <row r="23" spans="1:20" x14ac:dyDescent="0.35">
      <c r="A23" s="16"/>
    </row>
    <row r="24" spans="1:20" x14ac:dyDescent="0.35">
      <c r="A24" s="16"/>
    </row>
    <row r="25" spans="1:20" x14ac:dyDescent="0.35">
      <c r="A25" s="16"/>
    </row>
    <row r="26" spans="1:20" x14ac:dyDescent="0.35">
      <c r="A26" s="16"/>
    </row>
    <row r="27" spans="1:20" x14ac:dyDescent="0.3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</sheetData>
  <mergeCells count="3">
    <mergeCell ref="B8:C8"/>
    <mergeCell ref="A3:C3"/>
    <mergeCell ref="A1:P1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7"/>
  <sheetViews>
    <sheetView tabSelected="1" workbookViewId="0">
      <selection activeCell="L17" sqref="L17"/>
    </sheetView>
  </sheetViews>
  <sheetFormatPr defaultColWidth="11" defaultRowHeight="18" x14ac:dyDescent="0.35"/>
  <cols>
    <col min="1" max="1" width="9.8984375" style="37" bestFit="1" customWidth="1"/>
    <col min="2" max="2" width="28.5" style="37" customWidth="1"/>
    <col min="3" max="8" width="11" style="37"/>
    <col min="9" max="9" width="12" style="37" customWidth="1"/>
    <col min="10" max="11" width="11" style="37"/>
    <col min="12" max="12" width="13.19921875" style="37" bestFit="1" customWidth="1"/>
    <col min="13" max="16384" width="11" style="37"/>
  </cols>
  <sheetData>
    <row r="1" spans="1:16" ht="15.9" customHeight="1" x14ac:dyDescent="0.35">
      <c r="A1" s="83" t="s">
        <v>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s="47" customFormat="1" ht="18.600000000000001" thickBot="1" x14ac:dyDescent="0.4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8" t="s">
        <v>10</v>
      </c>
    </row>
    <row r="3" spans="1:16" x14ac:dyDescent="0.35">
      <c r="A3" s="84" t="s">
        <v>32</v>
      </c>
      <c r="B3" s="85"/>
      <c r="C3" s="86"/>
      <c r="D3" s="38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67" t="s">
        <v>9</v>
      </c>
      <c r="J3" s="39" t="s">
        <v>24</v>
      </c>
      <c r="K3" s="39" t="s">
        <v>25</v>
      </c>
      <c r="L3" s="39" t="s">
        <v>26</v>
      </c>
      <c r="M3" s="39" t="s">
        <v>27</v>
      </c>
      <c r="N3" s="39" t="s">
        <v>28</v>
      </c>
      <c r="O3" s="39" t="s">
        <v>29</v>
      </c>
      <c r="P3" s="40" t="s">
        <v>31</v>
      </c>
    </row>
    <row r="4" spans="1:16" ht="18.600000000000001" thickBot="1" x14ac:dyDescent="0.4">
      <c r="A4" s="51" t="s">
        <v>30</v>
      </c>
      <c r="B4" s="49" t="s">
        <v>12</v>
      </c>
      <c r="C4" s="52" t="s">
        <v>14</v>
      </c>
      <c r="D4" s="29">
        <f t="shared" ref="D4:I4" si="0">SUM(D5:D7)</f>
        <v>43000</v>
      </c>
      <c r="E4" s="20">
        <f t="shared" si="0"/>
        <v>38500</v>
      </c>
      <c r="F4" s="20">
        <f t="shared" si="0"/>
        <v>42500</v>
      </c>
      <c r="G4" s="20">
        <f t="shared" si="0"/>
        <v>0</v>
      </c>
      <c r="H4" s="20">
        <f t="shared" si="0"/>
        <v>0</v>
      </c>
      <c r="I4" s="20">
        <f t="shared" si="0"/>
        <v>0</v>
      </c>
      <c r="J4" s="20">
        <f t="shared" ref="J4:O4" si="1">SUM(J5:J7)</f>
        <v>0</v>
      </c>
      <c r="K4" s="20">
        <f t="shared" si="1"/>
        <v>0</v>
      </c>
      <c r="L4" s="20">
        <f t="shared" si="1"/>
        <v>0</v>
      </c>
      <c r="M4" s="20">
        <f t="shared" si="1"/>
        <v>0</v>
      </c>
      <c r="N4" s="20">
        <f t="shared" si="1"/>
        <v>0</v>
      </c>
      <c r="O4" s="20">
        <f t="shared" si="1"/>
        <v>0</v>
      </c>
      <c r="P4" s="41">
        <f>SUM(D4:O4)</f>
        <v>124000</v>
      </c>
    </row>
    <row r="5" spans="1:16" x14ac:dyDescent="0.35">
      <c r="A5" s="96" t="s">
        <v>0</v>
      </c>
      <c r="B5" s="97" t="s">
        <v>18</v>
      </c>
      <c r="C5" s="116">
        <v>150</v>
      </c>
      <c r="D5" s="104">
        <f>D9*$C$5</f>
        <v>15000</v>
      </c>
      <c r="E5" s="105">
        <f t="shared" ref="E5:I5" si="2">E9*$C$5</f>
        <v>18000</v>
      </c>
      <c r="F5" s="105">
        <f t="shared" si="2"/>
        <v>19500</v>
      </c>
      <c r="G5" s="105">
        <f t="shared" si="2"/>
        <v>0</v>
      </c>
      <c r="H5" s="105">
        <f t="shared" si="2"/>
        <v>0</v>
      </c>
      <c r="I5" s="105">
        <f t="shared" si="2"/>
        <v>0</v>
      </c>
      <c r="J5" s="105">
        <f t="shared" ref="J5:O5" si="3">J9*$C$5</f>
        <v>0</v>
      </c>
      <c r="K5" s="105">
        <f t="shared" si="3"/>
        <v>0</v>
      </c>
      <c r="L5" s="105">
        <f t="shared" si="3"/>
        <v>0</v>
      </c>
      <c r="M5" s="105">
        <f t="shared" si="3"/>
        <v>0</v>
      </c>
      <c r="N5" s="105">
        <f t="shared" si="3"/>
        <v>0</v>
      </c>
      <c r="O5" s="105">
        <f t="shared" si="3"/>
        <v>0</v>
      </c>
      <c r="P5" s="106">
        <f t="shared" ref="P5:P11" si="4">SUM(D5:O5)</f>
        <v>52500</v>
      </c>
    </row>
    <row r="6" spans="1:16" x14ac:dyDescent="0.35">
      <c r="A6" s="96" t="s">
        <v>1</v>
      </c>
      <c r="B6" s="99" t="s">
        <v>20</v>
      </c>
      <c r="C6" s="117">
        <v>250</v>
      </c>
      <c r="D6" s="104">
        <f>D10*$C$6</f>
        <v>25000</v>
      </c>
      <c r="E6" s="105">
        <f t="shared" ref="E6:I6" si="5">E10*$C$6</f>
        <v>17500</v>
      </c>
      <c r="F6" s="105">
        <f t="shared" si="5"/>
        <v>20000</v>
      </c>
      <c r="G6" s="105">
        <f t="shared" si="5"/>
        <v>0</v>
      </c>
      <c r="H6" s="105">
        <f t="shared" si="5"/>
        <v>0</v>
      </c>
      <c r="I6" s="105">
        <f t="shared" si="5"/>
        <v>0</v>
      </c>
      <c r="J6" s="105">
        <f t="shared" ref="J6:O6" si="6">J10*$C$6</f>
        <v>0</v>
      </c>
      <c r="K6" s="105">
        <f t="shared" si="6"/>
        <v>0</v>
      </c>
      <c r="L6" s="105">
        <f t="shared" si="6"/>
        <v>0</v>
      </c>
      <c r="M6" s="105">
        <f t="shared" si="6"/>
        <v>0</v>
      </c>
      <c r="N6" s="105">
        <f t="shared" si="6"/>
        <v>0</v>
      </c>
      <c r="O6" s="105">
        <f t="shared" si="6"/>
        <v>0</v>
      </c>
      <c r="P6" s="106">
        <f t="shared" si="4"/>
        <v>62500</v>
      </c>
    </row>
    <row r="7" spans="1:16" ht="18.600000000000001" thickBot="1" x14ac:dyDescent="0.4">
      <c r="A7" s="96" t="s">
        <v>2</v>
      </c>
      <c r="B7" s="102" t="s">
        <v>19</v>
      </c>
      <c r="C7" s="118">
        <v>300</v>
      </c>
      <c r="D7" s="104">
        <f>D11*$C$7</f>
        <v>3000</v>
      </c>
      <c r="E7" s="105">
        <f t="shared" ref="E7:I7" si="7">E11*$C$7</f>
        <v>3000</v>
      </c>
      <c r="F7" s="105">
        <f t="shared" si="7"/>
        <v>3000</v>
      </c>
      <c r="G7" s="105">
        <f t="shared" si="7"/>
        <v>0</v>
      </c>
      <c r="H7" s="105">
        <f t="shared" si="7"/>
        <v>0</v>
      </c>
      <c r="I7" s="105">
        <f t="shared" si="7"/>
        <v>0</v>
      </c>
      <c r="J7" s="105">
        <f t="shared" ref="J7:O7" si="8">J11*$C$7</f>
        <v>0</v>
      </c>
      <c r="K7" s="105">
        <f t="shared" si="8"/>
        <v>0</v>
      </c>
      <c r="L7" s="105">
        <f t="shared" si="8"/>
        <v>0</v>
      </c>
      <c r="M7" s="105">
        <f t="shared" si="8"/>
        <v>0</v>
      </c>
      <c r="N7" s="105">
        <f t="shared" si="8"/>
        <v>0</v>
      </c>
      <c r="O7" s="105">
        <f t="shared" si="8"/>
        <v>0</v>
      </c>
      <c r="P7" s="106">
        <f t="shared" si="4"/>
        <v>9000</v>
      </c>
    </row>
    <row r="8" spans="1:16" ht="18.600000000000001" thickBot="1" x14ac:dyDescent="0.4">
      <c r="A8" s="51" t="s">
        <v>30</v>
      </c>
      <c r="B8" s="78" t="s">
        <v>33</v>
      </c>
      <c r="C8" s="95"/>
      <c r="D8" s="87">
        <f t="shared" ref="D8:F8" si="9">SUM(D9:D11)</f>
        <v>210</v>
      </c>
      <c r="E8" s="88">
        <f t="shared" si="9"/>
        <v>200</v>
      </c>
      <c r="F8" s="88">
        <f t="shared" si="9"/>
        <v>220</v>
      </c>
      <c r="G8" s="88">
        <f t="shared" ref="G8" si="10">SUM(G9:G11)</f>
        <v>0</v>
      </c>
      <c r="H8" s="88">
        <f t="shared" ref="H8" si="11">SUM(H9:H11)</f>
        <v>0</v>
      </c>
      <c r="I8" s="88">
        <f t="shared" ref="I8:O8" si="12">SUM(I9:I11)</f>
        <v>0</v>
      </c>
      <c r="J8" s="88">
        <f t="shared" si="12"/>
        <v>0</v>
      </c>
      <c r="K8" s="88">
        <f t="shared" si="12"/>
        <v>0</v>
      </c>
      <c r="L8" s="88">
        <f t="shared" si="12"/>
        <v>0</v>
      </c>
      <c r="M8" s="88">
        <f t="shared" si="12"/>
        <v>0</v>
      </c>
      <c r="N8" s="88">
        <f t="shared" si="12"/>
        <v>0</v>
      </c>
      <c r="O8" s="88">
        <f t="shared" si="12"/>
        <v>0</v>
      </c>
      <c r="P8" s="41">
        <f t="shared" si="4"/>
        <v>630</v>
      </c>
    </row>
    <row r="9" spans="1:16" x14ac:dyDescent="0.35">
      <c r="A9" s="96" t="s">
        <v>0</v>
      </c>
      <c r="B9" s="97" t="str">
        <f>B$5</f>
        <v>Termék 1</v>
      </c>
      <c r="C9" s="98"/>
      <c r="D9" s="107">
        <v>100</v>
      </c>
      <c r="E9" s="108">
        <v>120</v>
      </c>
      <c r="F9" s="108">
        <v>130</v>
      </c>
      <c r="G9" s="108"/>
      <c r="H9" s="108"/>
      <c r="I9" s="108"/>
      <c r="J9" s="108"/>
      <c r="K9" s="108"/>
      <c r="L9" s="108"/>
      <c r="M9" s="108"/>
      <c r="N9" s="108"/>
      <c r="O9" s="109"/>
      <c r="P9" s="119">
        <f t="shared" si="4"/>
        <v>350</v>
      </c>
    </row>
    <row r="10" spans="1:16" x14ac:dyDescent="0.35">
      <c r="A10" s="96" t="s">
        <v>1</v>
      </c>
      <c r="B10" s="99" t="str">
        <f>B$6</f>
        <v>Termék 2</v>
      </c>
      <c r="C10" s="100"/>
      <c r="D10" s="110">
        <v>100</v>
      </c>
      <c r="E10" s="111">
        <v>70</v>
      </c>
      <c r="F10" s="111">
        <v>80</v>
      </c>
      <c r="G10" s="111"/>
      <c r="H10" s="111"/>
      <c r="I10" s="111"/>
      <c r="J10" s="111"/>
      <c r="K10" s="111"/>
      <c r="L10" s="111"/>
      <c r="M10" s="111"/>
      <c r="N10" s="111"/>
      <c r="O10" s="112"/>
      <c r="P10" s="119">
        <f t="shared" si="4"/>
        <v>250</v>
      </c>
    </row>
    <row r="11" spans="1:16" ht="18.600000000000001" thickBot="1" x14ac:dyDescent="0.4">
      <c r="A11" s="101" t="s">
        <v>2</v>
      </c>
      <c r="B11" s="102" t="str">
        <f>B$7</f>
        <v>Termék 3</v>
      </c>
      <c r="C11" s="103"/>
      <c r="D11" s="113">
        <v>10</v>
      </c>
      <c r="E11" s="114">
        <v>10</v>
      </c>
      <c r="F11" s="114">
        <v>10</v>
      </c>
      <c r="G11" s="114"/>
      <c r="H11" s="114"/>
      <c r="I11" s="114"/>
      <c r="J11" s="114"/>
      <c r="K11" s="114"/>
      <c r="L11" s="114"/>
      <c r="M11" s="114"/>
      <c r="N11" s="114"/>
      <c r="O11" s="115"/>
      <c r="P11" s="120">
        <f t="shared" si="4"/>
        <v>30</v>
      </c>
    </row>
    <row r="12" spans="1:16" x14ac:dyDescent="0.3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6" ht="18.600000000000001" thickBot="1" x14ac:dyDescent="0.4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6" x14ac:dyDescent="0.35">
      <c r="A14" s="16"/>
      <c r="B14" s="89" t="s">
        <v>34</v>
      </c>
      <c r="C14" s="90"/>
      <c r="D14" s="91"/>
    </row>
    <row r="15" spans="1:16" ht="18.600000000000001" thickBot="1" x14ac:dyDescent="0.4">
      <c r="A15" s="16"/>
      <c r="B15" s="92"/>
      <c r="C15" s="93"/>
      <c r="D15" s="94"/>
    </row>
    <row r="16" spans="1:16" x14ac:dyDescent="0.35">
      <c r="A16" s="16"/>
    </row>
    <row r="17" spans="1:14" x14ac:dyDescent="0.35">
      <c r="A17" s="16"/>
    </row>
    <row r="18" spans="1:14" x14ac:dyDescent="0.35">
      <c r="A18" s="16"/>
    </row>
    <row r="19" spans="1:14" x14ac:dyDescent="0.35">
      <c r="A19" s="16"/>
    </row>
    <row r="20" spans="1:14" x14ac:dyDescent="0.35">
      <c r="A20" s="16"/>
    </row>
    <row r="21" spans="1:14" x14ac:dyDescent="0.35">
      <c r="A21" s="16"/>
    </row>
    <row r="22" spans="1:14" x14ac:dyDescent="0.35">
      <c r="A22" s="16"/>
    </row>
    <row r="23" spans="1:14" x14ac:dyDescent="0.35">
      <c r="A23" s="16"/>
    </row>
    <row r="24" spans="1:14" x14ac:dyDescent="0.35">
      <c r="A24" s="16"/>
    </row>
    <row r="25" spans="1:14" x14ac:dyDescent="0.35">
      <c r="A25" s="16"/>
    </row>
    <row r="26" spans="1:14" x14ac:dyDescent="0.35">
      <c r="A26" s="16"/>
    </row>
    <row r="27" spans="1:14" x14ac:dyDescent="0.3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</sheetData>
  <mergeCells count="4">
    <mergeCell ref="A3:C3"/>
    <mergeCell ref="A1:P1"/>
    <mergeCell ref="B8:C8"/>
    <mergeCell ref="B14:D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3"/>
  <sheetViews>
    <sheetView workbookViewId="0">
      <selection activeCell="O12" sqref="O12"/>
    </sheetView>
  </sheetViews>
  <sheetFormatPr defaultColWidth="11" defaultRowHeight="15.6" x14ac:dyDescent="0.3"/>
  <cols>
    <col min="1" max="1" width="9.8984375" bestFit="1" customWidth="1"/>
    <col min="2" max="2" width="28.5" customWidth="1"/>
    <col min="8" max="8" width="12" customWidth="1"/>
    <col min="11" max="11" width="13.19921875" bestFit="1" customWidth="1"/>
  </cols>
  <sheetData>
    <row r="1" spans="1:15" ht="15.9" customHeight="1" x14ac:dyDescent="0.3">
      <c r="A1" s="83" t="s">
        <v>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18.600000000000001" thickBot="1" x14ac:dyDescent="0.4">
      <c r="A2" s="4"/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2" t="s">
        <v>10</v>
      </c>
    </row>
    <row r="3" spans="1:15" ht="18" x14ac:dyDescent="0.35">
      <c r="A3" s="84" t="s">
        <v>32</v>
      </c>
      <c r="B3" s="86"/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24</v>
      </c>
      <c r="J3" s="9" t="s">
        <v>25</v>
      </c>
      <c r="K3" s="9" t="s">
        <v>26</v>
      </c>
      <c r="L3" s="9" t="s">
        <v>27</v>
      </c>
      <c r="M3" s="9" t="s">
        <v>28</v>
      </c>
      <c r="N3" s="9" t="s">
        <v>29</v>
      </c>
      <c r="O3" s="10" t="s">
        <v>31</v>
      </c>
    </row>
    <row r="4" spans="1:15" ht="18.600000000000001" thickBot="1" x14ac:dyDescent="0.4">
      <c r="A4" s="68" t="s">
        <v>30</v>
      </c>
      <c r="B4" s="76" t="s">
        <v>12</v>
      </c>
      <c r="C4" s="7">
        <f t="shared" ref="C4:D4" si="0">SUM(C5:C7)</f>
        <v>365</v>
      </c>
      <c r="D4" s="3">
        <f t="shared" si="0"/>
        <v>200</v>
      </c>
      <c r="E4" s="3">
        <f t="shared" ref="E4" si="1">SUM(E5:E7)</f>
        <v>250</v>
      </c>
      <c r="F4" s="3"/>
      <c r="G4" s="3"/>
      <c r="H4" s="3"/>
      <c r="I4" s="3"/>
      <c r="J4" s="3"/>
      <c r="K4" s="3"/>
      <c r="L4" s="3"/>
      <c r="M4" s="3"/>
      <c r="N4" s="3"/>
      <c r="O4" s="11">
        <f>SUM(C4:N4)</f>
        <v>815</v>
      </c>
    </row>
    <row r="5" spans="1:15" ht="18" x14ac:dyDescent="0.35">
      <c r="A5" s="69" t="s">
        <v>0</v>
      </c>
      <c r="B5" s="71" t="s">
        <v>21</v>
      </c>
      <c r="C5" s="12">
        <v>15</v>
      </c>
      <c r="D5" s="13">
        <v>200</v>
      </c>
      <c r="E5" s="13">
        <v>30</v>
      </c>
      <c r="F5" s="13"/>
      <c r="G5" s="13"/>
      <c r="H5" s="13"/>
      <c r="I5" s="13"/>
      <c r="J5" s="13"/>
      <c r="K5" s="13"/>
      <c r="L5" s="13"/>
      <c r="M5" s="13"/>
      <c r="N5" s="13"/>
      <c r="O5" s="50">
        <f t="shared" ref="O5:O7" si="2">SUM(C5:N5)</f>
        <v>245</v>
      </c>
    </row>
    <row r="6" spans="1:15" ht="18" x14ac:dyDescent="0.35">
      <c r="A6" s="69" t="s">
        <v>1</v>
      </c>
      <c r="B6" s="72" t="s">
        <v>22</v>
      </c>
      <c r="C6" s="12">
        <v>300</v>
      </c>
      <c r="D6" s="13">
        <v>0</v>
      </c>
      <c r="E6" s="13">
        <v>220</v>
      </c>
      <c r="F6" s="13"/>
      <c r="G6" s="13"/>
      <c r="H6" s="13"/>
      <c r="I6" s="13"/>
      <c r="J6" s="13"/>
      <c r="K6" s="13"/>
      <c r="L6" s="13"/>
      <c r="M6" s="13"/>
      <c r="N6" s="13"/>
      <c r="O6" s="50">
        <f t="shared" si="2"/>
        <v>520</v>
      </c>
    </row>
    <row r="7" spans="1:15" ht="18.600000000000001" thickBot="1" x14ac:dyDescent="0.4">
      <c r="A7" s="70" t="s">
        <v>2</v>
      </c>
      <c r="B7" s="73" t="s">
        <v>23</v>
      </c>
      <c r="C7" s="74">
        <v>50</v>
      </c>
      <c r="D7" s="75">
        <v>0</v>
      </c>
      <c r="E7" s="75">
        <v>0</v>
      </c>
      <c r="F7" s="75"/>
      <c r="G7" s="75"/>
      <c r="H7" s="75"/>
      <c r="I7" s="75"/>
      <c r="J7" s="75"/>
      <c r="K7" s="75"/>
      <c r="L7" s="75"/>
      <c r="M7" s="75"/>
      <c r="N7" s="75"/>
      <c r="O7" s="77">
        <f t="shared" si="2"/>
        <v>50</v>
      </c>
    </row>
    <row r="8" spans="1:1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5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5" x14ac:dyDescent="0.3">
      <c r="A10" s="1"/>
    </row>
    <row r="11" spans="1:15" x14ac:dyDescent="0.3">
      <c r="A11" s="1"/>
    </row>
    <row r="12" spans="1:15" x14ac:dyDescent="0.3">
      <c r="A12" s="1"/>
    </row>
    <row r="13" spans="1:15" x14ac:dyDescent="0.3">
      <c r="A13" s="1"/>
    </row>
    <row r="14" spans="1:15" x14ac:dyDescent="0.3">
      <c r="A14" s="1"/>
    </row>
    <row r="15" spans="1:15" x14ac:dyDescent="0.3">
      <c r="A15" s="1"/>
    </row>
    <row r="16" spans="1:15" x14ac:dyDescent="0.3">
      <c r="A16" s="1"/>
    </row>
    <row r="17" spans="1:13" x14ac:dyDescent="0.3">
      <c r="A17" s="1"/>
    </row>
    <row r="18" spans="1:13" x14ac:dyDescent="0.3">
      <c r="A18" s="1"/>
    </row>
    <row r="19" spans="1:13" x14ac:dyDescent="0.3">
      <c r="A19" s="1"/>
    </row>
    <row r="20" spans="1:13" x14ac:dyDescent="0.3">
      <c r="A20" s="1"/>
    </row>
    <row r="21" spans="1:13" x14ac:dyDescent="0.3">
      <c r="A21" s="1"/>
    </row>
    <row r="22" spans="1:13" x14ac:dyDescent="0.3">
      <c r="A22" s="1"/>
    </row>
    <row r="23" spans="1:13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2">
    <mergeCell ref="A3:B3"/>
    <mergeCell ref="A1: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kereskedelem</vt:lpstr>
      <vt:lpstr>ipar</vt:lpstr>
      <vt:lpstr>szolgáltatás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Office-felhasználó</dc:creator>
  <cp:lastModifiedBy>Dell</cp:lastModifiedBy>
  <cp:lastPrinted>2020-05-13T12:22:48Z</cp:lastPrinted>
  <dcterms:created xsi:type="dcterms:W3CDTF">2020-05-11T08:20:20Z</dcterms:created>
  <dcterms:modified xsi:type="dcterms:W3CDTF">2020-05-26T07:38:35Z</dcterms:modified>
</cp:coreProperties>
</file>